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<sst xmlns="http://schemas.openxmlformats.org/spreadsheetml/2006/main" count="154" uniqueCount="128">
  <si>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</si>
  <si>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</si>
  <si>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</si>
  <si>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</si>
  <si>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</si>
  <si>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</si>
  <si>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</si>
  <si>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</si>
  <si>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</si>
  <si>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</si>
  <si>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</si>
  <si>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</si>
  <si>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</si>
  <si>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</si>
  <si>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</si>
  <si>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</si>
  <si>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</si>
  <si>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</si>
  <si>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</si>
  <si>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</si>
  <si>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</si>
  <si>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</si>
  <si>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</si>
  <si>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</si>
  <si>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</si>
  <si>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</si>
  <si>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</si>
  <si>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</si>
  <si>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</si>
  <si>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</si>
  <si>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</si>
  <si>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</si>
  <si>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</si>
  <si>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</si>
  <si>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</si>
  <si>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</si>
  <si>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</si>
  <si>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</si>
  <si>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</si>
  <si>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</si>
  <si>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</si>
  <si>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</si>
  <si>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</si>
  <si>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</si>
  <si>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</si>
  <si>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</si>
  <si>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</si>
  <si>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</si>
  <si>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</si>
  <si>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</si>
  <si>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</si>
  <si>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</si>
  <si>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</si>
  <si>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</si>
  <si>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</si>
  <si>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</si>
  <si>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</si>
  <si>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</si>
  <si>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</si>
  <si>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</si>
  <si>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</si>
  <si>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</si>
  <si>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</si>
  <si>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</si>
  <si>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</si>
  <si>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</si>
  <si>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</si>
  <si>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</si>
  <si>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</si>
  <si>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</si>
  <si>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</si>
  <si>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</si>
  <si>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</si>
  <si>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</si>
  <si>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</si>
  <si>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</si>
  <si>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</si>
  <si>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</si>
  <si>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</si>
  <si>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</si>
  <si>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</si>
  <si>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</si>
  <si>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</si>
  <si>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</si>
  <si>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</si>
  <si>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</si>
  <si>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</si>
  <si>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</si>
  <si>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</si>
  <si>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</si>
  <si>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</si>
  <si>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</si>
  <si>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</si>
  <si>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</si>
  <si>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</si>
  <si>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</si>
  <si>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</si>
  <si>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</si>
  <si>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</si>
  <si>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</si>
  <si>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</si>
  <si>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</si>
  <si>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</si>
  <si>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</si>
  <si>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</si>
  <si>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</si>
  <si>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</si>
  <si>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</si>
  <si>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</si>
  <si>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</si>
  <si>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</si>
  <si>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</si>
  <si>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</si>
  <si>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</si>
  <si>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</si>
  <si>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</si>
  <si>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</si>
  <si>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</si>
  <si>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</si>
  <si>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Житомирський районний суд Житомирської області</t>
  </si>
  <si>
    <t>10031. Житомирська область.м. Житомир</t>
  </si>
  <si>
    <t>вул. Покровська</t>
  </si>
  <si>
    <t/>
  </si>
  <si>
    <t>Н.В. Мосійчук</t>
  </si>
  <si>
    <t>С.В. Морей</t>
  </si>
  <si>
    <t>4 січня 2021 року</t>
  </si>
  <si>
    <t>inbox@zt.zt.court.gov.ua</t>
  </si>
  <si>
    <t>26-00-24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</si>
</sst>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21" fillId="0" borderId="24" xfId="42" applyNumberForma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zt.zt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3"/>
      <c r="C5" s="3"/>
      <c r="D5" s="124" t="s">
        <v>118</v>
      </c>
      <c r="E5" s="124"/>
      <c r="F5" s="124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2" t="s">
        <v>25</v>
      </c>
      <c r="C12" s="103"/>
      <c r="D12" s="104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2" t="s">
        <v>43</v>
      </c>
      <c r="C14" s="103"/>
      <c r="D14" s="104"/>
      <c r="E14" s="110" t="s">
        <v>42</v>
      </c>
      <c r="F14" s="123" t="s">
        <v>27</v>
      </c>
      <c r="G14" s="123"/>
      <c r="H14" s="123"/>
    </row>
    <row r="15" spans="1:8" ht="12.75" customHeight="1">
      <c r="A15" s="8"/>
      <c r="B15" s="102"/>
      <c r="C15" s="103"/>
      <c r="D15" s="104"/>
      <c r="E15" s="110"/>
      <c r="F15" s="127" t="s">
        <v>50</v>
      </c>
      <c r="G15" s="128"/>
      <c r="H15" s="128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2" t="s">
        <v>44</v>
      </c>
      <c r="C17" s="103"/>
      <c r="D17" s="104"/>
      <c r="E17" s="110" t="s">
        <v>42</v>
      </c>
      <c r="F17" s="125" t="s">
        <v>102</v>
      </c>
      <c r="G17" s="126"/>
      <c r="H17" s="126"/>
    </row>
    <row r="18" spans="1:8" ht="12.75" customHeight="1">
      <c r="A18" s="8"/>
      <c r="B18" s="102"/>
      <c r="C18" s="103"/>
      <c r="D18" s="104"/>
      <c r="E18" s="110"/>
      <c r="F18" s="125"/>
      <c r="G18" s="126"/>
      <c r="H18" s="126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2" t="s">
        <v>47</v>
      </c>
      <c r="C20" s="103"/>
      <c r="D20" s="104"/>
      <c r="E20" s="110" t="s">
        <v>42</v>
      </c>
      <c r="F20" s="23"/>
      <c r="G20" s="23"/>
      <c r="H20" s="23"/>
    </row>
    <row r="21" spans="1:8" ht="12.75" customHeight="1">
      <c r="A21" s="8"/>
      <c r="B21" s="102"/>
      <c r="C21" s="103"/>
      <c r="D21" s="104"/>
      <c r="E21" s="110"/>
      <c r="F21" s="123"/>
      <c r="G21" s="123"/>
      <c r="H21" s="123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2" t="s">
        <v>28</v>
      </c>
      <c r="C23" s="103"/>
      <c r="D23" s="104"/>
      <c r="E23" s="16"/>
      <c r="F23" s="6"/>
      <c r="G23" s="17"/>
    </row>
    <row r="24" spans="1:6" ht="12.75" customHeight="1">
      <c r="A24" s="8"/>
      <c r="B24" s="102" t="s">
        <v>49</v>
      </c>
      <c r="C24" s="103"/>
      <c r="D24" s="104"/>
      <c r="E24" s="16"/>
      <c r="F24" s="6"/>
    </row>
    <row r="25" spans="2:5" ht="12.75" customHeight="1">
      <c r="B25" s="102" t="s">
        <v>29</v>
      </c>
      <c r="C25" s="103"/>
      <c r="D25" s="104"/>
      <c r="E25" s="16" t="s">
        <v>45</v>
      </c>
    </row>
    <row r="26" spans="2:5" ht="12.75" customHeight="1">
      <c r="B26" s="120" t="s">
        <v>30</v>
      </c>
      <c r="C26" s="121"/>
      <c r="D26" s="12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2" t="s">
        <v>32</v>
      </c>
      <c r="C28" s="103"/>
      <c r="D28" s="104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6" t="s">
        <v>119</v>
      </c>
      <c r="E37" s="106"/>
      <c r="F37" s="106"/>
      <c r="G37" s="106"/>
      <c r="H37" s="107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6"/>
      <c r="F39" s="106"/>
      <c r="G39" s="106"/>
      <c r="H39" s="107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8" t="s">
        <v>37</v>
      </c>
      <c r="C42" s="109"/>
      <c r="D42" s="109"/>
      <c r="E42" s="109"/>
      <c r="F42" s="109"/>
      <c r="G42" s="109"/>
      <c r="H42" s="10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5">
        <v>90</v>
      </c>
      <c r="C44" s="106"/>
      <c r="D44" s="106"/>
      <c r="E44" s="106"/>
      <c r="F44" s="106"/>
      <c r="G44" s="106"/>
      <c r="H44" s="107"/>
      <c r="I44" s="6"/>
    </row>
    <row r="45" spans="1:9" ht="12.75" customHeight="1">
      <c r="A45" s="8"/>
      <c r="B45" s="108" t="s">
        <v>38</v>
      </c>
      <c r="C45" s="109"/>
      <c r="D45" s="109"/>
      <c r="E45" s="109"/>
      <c r="F45" s="109"/>
      <c r="G45" s="109"/>
      <c r="H45" s="10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&amp;LAB2A5966&amp;C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1330</v>
      </c>
      <c r="D6" s="96">
        <f t="shared" si="0"/>
        <v>1500712.029999997</v>
      </c>
      <c r="E6" s="96">
        <f t="shared" si="0"/>
        <v>1095</v>
      </c>
      <c r="F6" s="96">
        <f t="shared" si="0"/>
        <v>1413320.0999999992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236</v>
      </c>
      <c r="L6" s="96">
        <f t="shared" si="0"/>
        <v>213366.81</v>
      </c>
    </row>
    <row r="7" spans="1:12" ht="16.5" customHeight="1">
      <c r="A7" s="87">
        <v>2</v>
      </c>
      <c r="B7" s="90" t="s">
        <v>74</v>
      </c>
      <c r="C7" s="97">
        <v>368</v>
      </c>
      <c r="D7" s="97">
        <v>788659.53</v>
      </c>
      <c r="E7" s="97">
        <v>337</v>
      </c>
      <c r="F7" s="97">
        <v>724087.82</v>
      </c>
      <c r="G7" s="97"/>
      <c r="H7" s="97"/>
      <c r="I7" s="97"/>
      <c r="J7" s="97"/>
      <c r="K7" s="97">
        <v>31</v>
      </c>
      <c r="L7" s="97">
        <v>45311.91</v>
      </c>
    </row>
    <row r="8" spans="1:12" ht="16.5" customHeight="1">
      <c r="A8" s="87">
        <v>3</v>
      </c>
      <c r="B8" s="91" t="s">
        <v>75</v>
      </c>
      <c r="C8" s="97">
        <v>263</v>
      </c>
      <c r="D8" s="97">
        <v>581646.3</v>
      </c>
      <c r="E8" s="97">
        <v>260</v>
      </c>
      <c r="F8" s="97">
        <v>557657.21</v>
      </c>
      <c r="G8" s="97"/>
      <c r="H8" s="97"/>
      <c r="I8" s="97"/>
      <c r="J8" s="97"/>
      <c r="K8" s="97">
        <v>3</v>
      </c>
      <c r="L8" s="97">
        <v>12019.63</v>
      </c>
    </row>
    <row r="9" spans="1:12" ht="16.5" customHeight="1">
      <c r="A9" s="87">
        <v>4</v>
      </c>
      <c r="B9" s="91" t="s">
        <v>76</v>
      </c>
      <c r="C9" s="97">
        <v>105</v>
      </c>
      <c r="D9" s="97">
        <v>207013.23</v>
      </c>
      <c r="E9" s="97">
        <v>77</v>
      </c>
      <c r="F9" s="97">
        <v>166430.61</v>
      </c>
      <c r="G9" s="97"/>
      <c r="H9" s="97"/>
      <c r="I9" s="97"/>
      <c r="J9" s="97"/>
      <c r="K9" s="97">
        <v>28</v>
      </c>
      <c r="L9" s="97">
        <v>33292.28</v>
      </c>
    </row>
    <row r="10" spans="1:12" ht="19.5" customHeight="1">
      <c r="A10" s="87">
        <v>5</v>
      </c>
      <c r="B10" s="90" t="s">
        <v>77</v>
      </c>
      <c r="C10" s="97">
        <v>434</v>
      </c>
      <c r="D10" s="97">
        <v>417877.599999997</v>
      </c>
      <c r="E10" s="97">
        <v>291</v>
      </c>
      <c r="F10" s="97">
        <v>423760.739999999</v>
      </c>
      <c r="G10" s="97"/>
      <c r="H10" s="97"/>
      <c r="I10" s="97"/>
      <c r="J10" s="97"/>
      <c r="K10" s="97">
        <v>143</v>
      </c>
      <c r="L10" s="97">
        <v>130324</v>
      </c>
    </row>
    <row r="11" spans="1:12" ht="19.5" customHeight="1">
      <c r="A11" s="87">
        <v>6</v>
      </c>
      <c r="B11" s="91" t="s">
        <v>78</v>
      </c>
      <c r="C11" s="97">
        <v>42</v>
      </c>
      <c r="D11" s="97">
        <v>88284</v>
      </c>
      <c r="E11" s="97">
        <v>34</v>
      </c>
      <c r="F11" s="97">
        <v>164072.61</v>
      </c>
      <c r="G11" s="97"/>
      <c r="H11" s="97"/>
      <c r="I11" s="97"/>
      <c r="J11" s="97"/>
      <c r="K11" s="97">
        <v>8</v>
      </c>
      <c r="L11" s="97">
        <v>16816</v>
      </c>
    </row>
    <row r="12" spans="1:12" ht="19.5" customHeight="1">
      <c r="A12" s="87">
        <v>7</v>
      </c>
      <c r="B12" s="91" t="s">
        <v>79</v>
      </c>
      <c r="C12" s="97">
        <v>392</v>
      </c>
      <c r="D12" s="97">
        <v>329593.599999998</v>
      </c>
      <c r="E12" s="97">
        <v>257</v>
      </c>
      <c r="F12" s="97">
        <v>259688.129999999</v>
      </c>
      <c r="G12" s="97"/>
      <c r="H12" s="97"/>
      <c r="I12" s="97"/>
      <c r="J12" s="97"/>
      <c r="K12" s="97">
        <v>135</v>
      </c>
      <c r="L12" s="97">
        <v>113508</v>
      </c>
    </row>
    <row r="13" spans="1:12" ht="15" customHeight="1">
      <c r="A13" s="87">
        <v>8</v>
      </c>
      <c r="B13" s="90" t="s">
        <v>18</v>
      </c>
      <c r="C13" s="97">
        <v>209</v>
      </c>
      <c r="D13" s="97">
        <v>175727.2</v>
      </c>
      <c r="E13" s="97">
        <v>201</v>
      </c>
      <c r="F13" s="97">
        <v>167180.99</v>
      </c>
      <c r="G13" s="97"/>
      <c r="H13" s="97"/>
      <c r="I13" s="97"/>
      <c r="J13" s="97"/>
      <c r="K13" s="97">
        <v>9</v>
      </c>
      <c r="L13" s="97">
        <v>7567.2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156</v>
      </c>
      <c r="D15" s="97">
        <v>83869.7999999999</v>
      </c>
      <c r="E15" s="97">
        <v>128</v>
      </c>
      <c r="F15" s="97">
        <v>68853.5500000001</v>
      </c>
      <c r="G15" s="97"/>
      <c r="H15" s="97"/>
      <c r="I15" s="97"/>
      <c r="J15" s="97"/>
      <c r="K15" s="97">
        <v>28</v>
      </c>
      <c r="L15" s="97">
        <v>25013.8</v>
      </c>
    </row>
    <row r="16" spans="1:12" ht="21" customHeight="1">
      <c r="A16" s="87">
        <v>11</v>
      </c>
      <c r="B16" s="91" t="s">
        <v>78</v>
      </c>
      <c r="C16" s="97">
        <v>29</v>
      </c>
      <c r="D16" s="97">
        <v>30479</v>
      </c>
      <c r="E16" s="97">
        <v>8</v>
      </c>
      <c r="F16" s="97">
        <v>11108.47</v>
      </c>
      <c r="G16" s="97"/>
      <c r="H16" s="97"/>
      <c r="I16" s="97"/>
      <c r="J16" s="97"/>
      <c r="K16" s="97">
        <v>21</v>
      </c>
      <c r="L16" s="97">
        <v>22071</v>
      </c>
    </row>
    <row r="17" spans="1:12" ht="21" customHeight="1">
      <c r="A17" s="87">
        <v>12</v>
      </c>
      <c r="B17" s="91" t="s">
        <v>79</v>
      </c>
      <c r="C17" s="97">
        <v>127</v>
      </c>
      <c r="D17" s="97">
        <v>53390.8000000001</v>
      </c>
      <c r="E17" s="97">
        <v>120</v>
      </c>
      <c r="F17" s="97">
        <v>57745.0800000001</v>
      </c>
      <c r="G17" s="97"/>
      <c r="H17" s="97"/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152</v>
      </c>
      <c r="D18" s="97">
        <v>31950.4000000001</v>
      </c>
      <c r="E18" s="97">
        <v>128</v>
      </c>
      <c r="F18" s="97">
        <v>26905.6000000001</v>
      </c>
      <c r="G18" s="97"/>
      <c r="H18" s="97"/>
      <c r="I18" s="97"/>
      <c r="J18" s="97"/>
      <c r="K18" s="97">
        <v>24</v>
      </c>
      <c r="L18" s="97">
        <v>5044.8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945.9</v>
      </c>
      <c r="E19" s="97">
        <v>8</v>
      </c>
      <c r="F19" s="97">
        <v>849.8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18</v>
      </c>
      <c r="D39" s="96">
        <f t="shared" si="3"/>
        <v>15134.4</v>
      </c>
      <c r="E39" s="96">
        <f t="shared" si="3"/>
        <v>9</v>
      </c>
      <c r="F39" s="96">
        <f t="shared" si="3"/>
        <v>7157.3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9</v>
      </c>
      <c r="L39" s="96">
        <f t="shared" si="3"/>
        <v>7567.2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18</v>
      </c>
      <c r="D40" s="97">
        <f t="shared" si="4"/>
        <v>15134.4</v>
      </c>
      <c r="E40" s="97">
        <f t="shared" si="4"/>
        <v>9</v>
      </c>
      <c r="F40" s="97">
        <f t="shared" si="4"/>
        <v>7157.3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9</v>
      </c>
      <c r="L40" s="97">
        <f t="shared" si="4"/>
        <v>7567.2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</v>
      </c>
      <c r="D44" s="97">
        <v>15134.4</v>
      </c>
      <c r="E44" s="97">
        <v>9</v>
      </c>
      <c r="F44" s="97">
        <v>7157.3</v>
      </c>
      <c r="G44" s="97"/>
      <c r="H44" s="97"/>
      <c r="I44" s="97"/>
      <c r="J44" s="97"/>
      <c r="K44" s="97">
        <v>9</v>
      </c>
      <c r="L44" s="97">
        <v>7567.2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15134.4</v>
      </c>
      <c r="E46" s="97">
        <v>9</v>
      </c>
      <c r="F46" s="97">
        <v>7157.3</v>
      </c>
      <c r="G46" s="97"/>
      <c r="H46" s="97"/>
      <c r="I46" s="97"/>
      <c r="J46" s="97"/>
      <c r="K46" s="97">
        <v>9</v>
      </c>
      <c r="L46" s="97">
        <v>7567.2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24</v>
      </c>
      <c r="D50" s="96">
        <f t="shared" si="5"/>
        <v>151.44</v>
      </c>
      <c r="E50" s="96">
        <f t="shared" si="5"/>
        <v>24</v>
      </c>
      <c r="F50" s="96">
        <f t="shared" si="5"/>
        <v>265.23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75.72</v>
      </c>
      <c r="E51" s="97">
        <v>12</v>
      </c>
      <c r="F51" s="97">
        <v>176.81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12</v>
      </c>
      <c r="D54" s="97">
        <v>75.72</v>
      </c>
      <c r="E54" s="97">
        <v>12</v>
      </c>
      <c r="F54" s="97">
        <v>88.42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847</v>
      </c>
      <c r="D55" s="96">
        <v>356078.800000003</v>
      </c>
      <c r="E55" s="96">
        <v>283</v>
      </c>
      <c r="F55" s="96">
        <v>118935.599999999</v>
      </c>
      <c r="G55" s="96"/>
      <c r="H55" s="96"/>
      <c r="I55" s="96">
        <v>847</v>
      </c>
      <c r="J55" s="96">
        <v>355840.000000003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2219</v>
      </c>
      <c r="D56" s="96">
        <f t="shared" si="6"/>
        <v>1872076.67</v>
      </c>
      <c r="E56" s="96">
        <f t="shared" si="6"/>
        <v>1411</v>
      </c>
      <c r="F56" s="96">
        <f t="shared" si="6"/>
        <v>1539678.2299999981</v>
      </c>
      <c r="G56" s="96">
        <f t="shared" si="6"/>
        <v>0</v>
      </c>
      <c r="H56" s="96">
        <f t="shared" si="6"/>
        <v>0</v>
      </c>
      <c r="I56" s="96">
        <f t="shared" si="6"/>
        <v>847</v>
      </c>
      <c r="J56" s="96">
        <f t="shared" si="6"/>
        <v>355840.000000003</v>
      </c>
      <c r="K56" s="96">
        <f t="shared" si="6"/>
        <v>245</v>
      </c>
      <c r="L56" s="96">
        <f t="shared" si="6"/>
        <v>220934.01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&amp;LAB2A5966&amp;CФорма № 10, Підрозділ: Житомирський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2">
      <selection activeCell="E32" sqref="E3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244</v>
      </c>
      <c r="F4" s="93">
        <f>SUM(F5:F25)</f>
        <v>220093.2100000001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10</v>
      </c>
      <c r="F5" s="95">
        <v>7777.4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5</v>
      </c>
      <c r="F6" s="95">
        <v>4204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123</v>
      </c>
      <c r="F7" s="95">
        <v>92698.2000000001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23</v>
      </c>
      <c r="F9" s="95">
        <v>26275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3</v>
      </c>
      <c r="F10" s="95">
        <v>13462.76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6</v>
      </c>
      <c r="F11" s="95">
        <v>12443.29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25</v>
      </c>
      <c r="F13" s="95">
        <v>22055.76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6</v>
      </c>
      <c r="F14" s="95">
        <v>6704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840.8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39</v>
      </c>
      <c r="F17" s="95">
        <v>32370.8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2" t="s">
        <v>96</v>
      </c>
      <c r="C22" s="152"/>
      <c r="D22" s="152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1261.2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2" t="s">
        <v>110</v>
      </c>
      <c r="C25" s="152"/>
      <c r="D25" s="152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4" t="s">
        <v>127</v>
      </c>
      <c r="D32" s="154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126</v>
      </c>
      <c r="D34" s="153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11:D11"/>
    <mergeCell ref="B12:D12"/>
    <mergeCell ref="B13:D13"/>
    <mergeCell ref="B14:D14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 display="inbox@zt.zt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 alignWithMargins="0">
    <oddFooter>&amp;LAB2A5966&amp;CФорма № 10, Підрозділ: Житомирський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Morey9</cp:lastModifiedBy>
  <cp:lastPrinted>2021-01-20T10:19:26Z</cp:lastPrinted>
  <dcterms:created xsi:type="dcterms:W3CDTF">2015-09-09T10:27:37Z</dcterms:created>
  <dcterms:modified xsi:type="dcterms:W3CDTF">2021-01-20T10:21:19Z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AB2A5966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